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(2)'!$C$10:$AE$44</definedName>
    <definedName name="_xlnm.Print_Area" localSheetId="0">'ReporteTrimestral (2)'!$B$2:$AE$44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4" i="1" l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<sst xmlns="http://schemas.openxmlformats.org/spreadsheetml/2006/main" count="613" uniqueCount="181">
  <si>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</si>
  <si>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</si>
  <si>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</si>
  <si>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</si>
  <si>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</si>
  <si>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</si>
  <si>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</si>
  <si>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</si>
  <si>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</si>
  <si>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</si>
  <si>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</si>
  <si>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</si>
  <si>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</si>
  <si>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</si>
  <si>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</si>
  <si>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</si>
  <si>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</si>
  <si>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</si>
  <si>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</si>
  <si>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</si>
  <si>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</si>
  <si>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</si>
  <si>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</si>
  <si>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</si>
  <si>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</si>
  <si>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</si>
  <si>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</si>
  <si>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</si>
  <si>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</si>
  <si>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</si>
  <si>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</si>
  <si>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</si>
  <si>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</si>
  <si>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</si>
  <si>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COA08150300556698</t>
  </si>
  <si>
    <t xml:space="preserve"> "Emsad" Nueva Creación: Construcción De 1 Aula Adecuada A Cómputo Cap. 30 Alumnos, Servicios Sanitarios Y Obra Exterior.</t>
  </si>
  <si>
    <t>093300311</t>
  </si>
  <si>
    <t>Coahuila de Zaragoza</t>
  </si>
  <si>
    <t>San Pedro</t>
  </si>
  <si>
    <t>Urbano</t>
  </si>
  <si>
    <t>Convenios</t>
  </si>
  <si>
    <t>U026 Fondo concursable de la inversión en infraestructura para Educación Media Superior</t>
  </si>
  <si>
    <t/>
  </si>
  <si>
    <t>11-Educación Pública</t>
  </si>
  <si>
    <t>INSTITUTO COAHUILENSE DE LA INFRAESTRUCTURA FÍSICA EDUCATIVA</t>
  </si>
  <si>
    <t>Educación</t>
  </si>
  <si>
    <t>En Ejecución</t>
  </si>
  <si>
    <t>2008</t>
  </si>
  <si>
    <t>Metros Cuadrados</t>
  </si>
  <si>
    <t xml:space="preserve">Financiera: ok 4. trim / Física: ok 4. trim / Registro:   </t>
  </si>
  <si>
    <t>Piedras Negras</t>
  </si>
  <si>
    <t>COA09150300556344</t>
  </si>
  <si>
    <t>Conalep: Mobiliario Y Equipo Para  Laboratorio De Metrología Y Taller De Electricidad.</t>
  </si>
  <si>
    <t>91000252</t>
  </si>
  <si>
    <t>Frontera</t>
  </si>
  <si>
    <t>2009</t>
  </si>
  <si>
    <t>COA09150300556703</t>
  </si>
  <si>
    <t>"Cecytec": Construcción De Taller De Electromecánica Y Obra Exterior</t>
  </si>
  <si>
    <t>093400125</t>
  </si>
  <si>
    <t>Sierra Mojada</t>
  </si>
  <si>
    <t>Hércules</t>
  </si>
  <si>
    <t>Saltillo</t>
  </si>
  <si>
    <t>San Juan de Sabinas</t>
  </si>
  <si>
    <t>Monclova</t>
  </si>
  <si>
    <t>Rural</t>
  </si>
  <si>
    <t>COA11150100479203</t>
  </si>
  <si>
    <t>"Cecytec" Francisco Villa.- Mob. Y Equipo De 3 Aulas Didácticas.</t>
  </si>
  <si>
    <t>150200025</t>
  </si>
  <si>
    <t>Acuña</t>
  </si>
  <si>
    <t>Ciudad Acuña</t>
  </si>
  <si>
    <t>2011</t>
  </si>
  <si>
    <t>Equipamiento</t>
  </si>
  <si>
    <t>COA11150100479990</t>
  </si>
  <si>
    <t>"Cecytec": Mob. Y Equipo Del Taller De Mantenimiento Industrial.</t>
  </si>
  <si>
    <t>150900015</t>
  </si>
  <si>
    <t>Francisco I. Madero</t>
  </si>
  <si>
    <t>Lequeitio</t>
  </si>
  <si>
    <t>COA11150100480493</t>
  </si>
  <si>
    <t>"Cecytec" Venustiano Carranza.- Mob. Y Equipo De 3 Aulas Didácticas.</t>
  </si>
  <si>
    <t>151800020</t>
  </si>
  <si>
    <t>COA11150100480593</t>
  </si>
  <si>
    <t>"Cecytec" Álvaro Obregón.- Mob. Y Equipo De 5 Aulas Didácticas .</t>
  </si>
  <si>
    <t>152000046</t>
  </si>
  <si>
    <t>Múzquiz</t>
  </si>
  <si>
    <t>Palaú</t>
  </si>
  <si>
    <t>COA11150100481970</t>
  </si>
  <si>
    <t>"Cecytec": Mobiliario Y Equipo Del Taller De Mantenimiento.</t>
  </si>
  <si>
    <t>152500018</t>
  </si>
  <si>
    <t>General Cepeda</t>
  </si>
  <si>
    <t>Ciudad Melchor Múzquiz</t>
  </si>
  <si>
    <t>COA11150300556056</t>
  </si>
  <si>
    <t>Accion Movil.- Mob. Y Equipo Para Aula De Ingles Y Talleres De  Belleza,Cocina Y Corte Y Confeccion.</t>
  </si>
  <si>
    <t>152000056</t>
  </si>
  <si>
    <t>COA11150300556366</t>
  </si>
  <si>
    <t>Conalep.- Construcción De Audiovisual, Laboratorio De Idiomas, Adaptación De Biblioteca Y Obra Exterior.</t>
  </si>
  <si>
    <t>151000020</t>
  </si>
  <si>
    <t>Metros cúbicos</t>
  </si>
  <si>
    <t>COA11150300556673</t>
  </si>
  <si>
    <t xml:space="preserve">Acción Móvil.- Mob. Y Equipo Para Los Talleres De  Belleza,Cocina Y Corte Y Confección. </t>
  </si>
  <si>
    <t>153000074</t>
  </si>
  <si>
    <t>COA11150300556710</t>
  </si>
  <si>
    <t>"Cecytec".- Construcción Del Taller De Electrónica Y Obra Exterior.</t>
  </si>
  <si>
    <t>153500035</t>
  </si>
  <si>
    <t>Torreón</t>
  </si>
  <si>
    <t>COA11150300556711</t>
  </si>
  <si>
    <t xml:space="preserve">Acción Móvil.- Mob. Y Equipo Para Aula De Inglés Y Talleres De  Belleza Y Cocina. </t>
  </si>
  <si>
    <t>153500036</t>
  </si>
  <si>
    <t>COA11150400596747</t>
  </si>
  <si>
    <t>Cecytec.- Mobiliario Y Equipo De Laboratorio De Administracion Y Equipamiento Del Taller De Electromecanica.</t>
  </si>
  <si>
    <t>151100078</t>
  </si>
  <si>
    <t>COA11150400599569</t>
  </si>
  <si>
    <t>Cecytec.- Mobiliario Y Equipo Del Taller De Electronica.</t>
  </si>
  <si>
    <t>153500272</t>
  </si>
  <si>
    <t>La Concha</t>
  </si>
  <si>
    <t>COA11160200668892</t>
  </si>
  <si>
    <t>Conalep.- Mobiliario Y Equipo  Para Laboratorio De Idiomas , Audiovisual Y  Biblioteca.</t>
  </si>
  <si>
    <t>161000100</t>
  </si>
  <si>
    <t>2012</t>
  </si>
  <si>
    <t>Ramos Arizpe</t>
  </si>
  <si>
    <t>INSTITUTO COAHUILENSE DE LA INFRAESTRUCTURA FISICA EDUCATIVA</t>
  </si>
  <si>
    <t>COA12150300554982</t>
  </si>
  <si>
    <t>Cobac N/C.- Construcción De 7 Aulas Didácticas, Laboratorio Múltiple ,Taller De Computo, Servicios Sanitarios, Bodega  Y Obra Exterior.</t>
  </si>
  <si>
    <t>130200104</t>
  </si>
  <si>
    <t>COA12150300556421</t>
  </si>
  <si>
    <t>Conalep: Equipo Especializado Del Taller De Metalografía Y Mobiliario Y Equipo Administrativo.</t>
  </si>
  <si>
    <t>131800126</t>
  </si>
  <si>
    <t>Nueva Rosita</t>
  </si>
  <si>
    <t>COA12150300557814</t>
  </si>
  <si>
    <t>"Cecytec" N/ C: Constr. De 7 Aulas .Did. Lab. Múltiple, Lab. De Cómputo, Serv. Sanit., Bodega , Escalera, Y  Obra Exterior.</t>
  </si>
  <si>
    <t>142700026</t>
  </si>
  <si>
    <t>COA12150300560741</t>
  </si>
  <si>
    <t>Cecytec Nueva Creación.- Mobiliario Y Equipo De 7 Aulas Didacticas,Lab. Multiple,Lab. De Cómputo Y Bodega.</t>
  </si>
  <si>
    <t>152700082</t>
  </si>
  <si>
    <t>2013</t>
  </si>
  <si>
    <t>COA13150300557010</t>
  </si>
  <si>
    <t>Cecytec.- Construccion De 3 Aulas Didacticas,Laboratorio De Procesos De Gestion Administrativa Y Obra Exterior.</t>
  </si>
  <si>
    <t>152500017</t>
  </si>
  <si>
    <t>COA13150300559184</t>
  </si>
  <si>
    <t>"Cobac".- "Juan Francisco Ealy Ortíz": Mob. Y Equipo De 4 Aulas Did.,2 Aulas De Act. Paraescolares Y Bodega.</t>
  </si>
  <si>
    <t>153000212</t>
  </si>
  <si>
    <t>Derramadero [Granja]</t>
  </si>
  <si>
    <t>COA13150400597667</t>
  </si>
  <si>
    <t>Cecytec.- Mobiliario Y Equipo De 3 Aulas Didacticas Y Del Laboratorio De Procesos De Gestion Administrativa.</t>
  </si>
  <si>
    <t>152500077</t>
  </si>
  <si>
    <t>COA13160300737568</t>
  </si>
  <si>
    <t xml:space="preserve">Cobac "Preparatoria Nº 24".- Trabajos Complementarios Del Gimnasio (Cancelería, Aire Acondicionado Y Red Eléctrica).  </t>
  </si>
  <si>
    <t>151800018</t>
  </si>
  <si>
    <t>2014</t>
  </si>
  <si>
    <t>Matamoros</t>
  </si>
  <si>
    <t>COA14140200341950</t>
  </si>
  <si>
    <t>Cecytec.- Construccion De Laboratorio Multiple,Taller De Mecatronica,Subestacion Electrica Y Obra Exterior.</t>
  </si>
  <si>
    <t>143000550</t>
  </si>
  <si>
    <t>COA14140200344980</t>
  </si>
  <si>
    <t>Cecyetc Nueva Creación.- Constr. De 7 Aulas Didácticas,Lab. Múltiple, Lab. De Cómputo,Serv. Sanitarios, Bodega, Escalera Y Obra Ext.</t>
  </si>
  <si>
    <t>141700250</t>
  </si>
  <si>
    <t>COA14150400596665</t>
  </si>
  <si>
    <t>Acción Móvil Acuña.- Equipamiento.</t>
  </si>
  <si>
    <t>150200102</t>
  </si>
  <si>
    <t>COA14150400596715</t>
  </si>
  <si>
    <t>Acción Móvil Frontera Del Icatec .- Equipamiento</t>
  </si>
  <si>
    <t>151000022</t>
  </si>
  <si>
    <t>COA14150400597634</t>
  </si>
  <si>
    <t>Cecytec.- Mobiliario Y Equipo Del Laboratorio Multiple Y Del Taller De Mecatronica.</t>
  </si>
  <si>
    <t>153000466</t>
  </si>
  <si>
    <t>El Derramadero</t>
  </si>
  <si>
    <t>COA14150400597645</t>
  </si>
  <si>
    <t>Accion Movil Saltillo Del Icatec.- Equipamiento.</t>
  </si>
  <si>
    <t>153000120</t>
  </si>
  <si>
    <t>COA14150400597659</t>
  </si>
  <si>
    <t>Icatec.- Unidad Monclova.- Equipamiento.</t>
  </si>
  <si>
    <t>151800046</t>
  </si>
  <si>
    <t>COA14150400597662</t>
  </si>
  <si>
    <t>Accion Movil Muzquiz Del Icatec.- Equipamiento.</t>
  </si>
  <si>
    <t>152000122</t>
  </si>
  <si>
    <t>COA14150400597674</t>
  </si>
  <si>
    <t>Icatec, Unidad Ramos Arizpe.- Equipamiento.</t>
  </si>
  <si>
    <t>152700039</t>
  </si>
  <si>
    <t>Icatec, Unidad San Juan De Sabinas.- Equipamiento.</t>
  </si>
  <si>
    <t>153200021</t>
  </si>
  <si>
    <t>COA15150400599159</t>
  </si>
  <si>
    <t>Total: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</si>
</sst>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44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180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34</v>
      </c>
      <c r="D11" s="20" t="s">
        <v>35</v>
      </c>
      <c r="E11" s="21" t="s">
        <v>36</v>
      </c>
      <c r="F11" s="21" t="s">
        <v>37</v>
      </c>
      <c r="G11" s="21" t="s">
        <v>38</v>
      </c>
      <c r="H11" s="22" t="s">
        <v>38</v>
      </c>
      <c r="I11" s="22" t="s">
        <v>39</v>
      </c>
      <c r="J11" s="23" t="s">
        <v>40</v>
      </c>
      <c r="K11" s="22" t="s">
        <v>41</v>
      </c>
      <c r="L11" s="24" t="s">
        <v>42</v>
      </c>
      <c r="M11" s="22" t="s">
        <v>43</v>
      </c>
      <c r="N11" s="22" t="s">
        <v>44</v>
      </c>
      <c r="O11" s="22" t="s">
        <v>45</v>
      </c>
      <c r="P11" s="24" t="s">
        <v>46</v>
      </c>
      <c r="Q11" s="24" t="s">
        <v>47</v>
      </c>
      <c r="R11" s="22">
        <v>325962</v>
      </c>
      <c r="S11" s="22">
        <v>243225.15</v>
      </c>
      <c r="T11" s="22">
        <v>243225.15</v>
      </c>
      <c r="U11" s="22">
        <v>243225.15</v>
      </c>
      <c r="V11" s="22">
        <v>185167.13</v>
      </c>
      <c r="W11" s="22">
        <v>185167.13</v>
      </c>
      <c r="X11" s="22">
        <v>185167.13</v>
      </c>
      <c r="Y11" s="25">
        <f t="shared" ref="Y11:Y30" si="0">IF(ISERROR(W11/S11),0,((W11/S11)*100))</f>
        <v>76.129927353318521</v>
      </c>
      <c r="Z11" s="24">
        <v>0</v>
      </c>
      <c r="AA11" s="24" t="s">
        <v>48</v>
      </c>
      <c r="AB11" s="26">
        <v>0</v>
      </c>
      <c r="AC11" s="25">
        <v>0</v>
      </c>
      <c r="AD11" s="25">
        <v>100</v>
      </c>
      <c r="AE11" s="27" t="s">
        <v>49</v>
      </c>
      <c r="AF11" s="10"/>
    </row>
    <row r="12" spans="2:32" ht="60.75">
      <c r="B12" s="10"/>
      <c r="C12" s="20" t="s">
        <v>51</v>
      </c>
      <c r="D12" s="20" t="s">
        <v>52</v>
      </c>
      <c r="E12" s="21" t="s">
        <v>53</v>
      </c>
      <c r="F12" s="21" t="s">
        <v>37</v>
      </c>
      <c r="G12" s="21" t="s">
        <v>54</v>
      </c>
      <c r="H12" s="22" t="s">
        <v>54</v>
      </c>
      <c r="I12" s="22" t="s">
        <v>39</v>
      </c>
      <c r="J12" s="23" t="s">
        <v>40</v>
      </c>
      <c r="K12" s="22" t="s">
        <v>41</v>
      </c>
      <c r="L12" s="24" t="s">
        <v>42</v>
      </c>
      <c r="M12" s="22" t="s">
        <v>43</v>
      </c>
      <c r="N12" s="22" t="s">
        <v>44</v>
      </c>
      <c r="O12" s="22" t="s">
        <v>45</v>
      </c>
      <c r="P12" s="24" t="s">
        <v>46</v>
      </c>
      <c r="Q12" s="24" t="s">
        <v>55</v>
      </c>
      <c r="R12" s="22">
        <v>1236372</v>
      </c>
      <c r="S12" s="22">
        <v>1368512.59</v>
      </c>
      <c r="T12" s="22">
        <v>1368512.59</v>
      </c>
      <c r="U12" s="22">
        <v>1368512.59</v>
      </c>
      <c r="V12" s="22">
        <v>98034.58</v>
      </c>
      <c r="W12" s="22">
        <v>98034.58</v>
      </c>
      <c r="X12" s="22">
        <v>98034.58</v>
      </c>
      <c r="Y12" s="25">
        <f t="shared" si="0"/>
        <v>7.1635862699662853</v>
      </c>
      <c r="Z12" s="24">
        <v>0</v>
      </c>
      <c r="AA12" s="24" t="s">
        <v>48</v>
      </c>
      <c r="AB12" s="26">
        <v>0</v>
      </c>
      <c r="AC12" s="25">
        <v>0</v>
      </c>
      <c r="AD12" s="25">
        <v>100</v>
      </c>
      <c r="AE12" s="27" t="s">
        <v>49</v>
      </c>
      <c r="AF12" s="10"/>
    </row>
    <row r="13" spans="2:32" ht="60.75">
      <c r="B13" s="10"/>
      <c r="C13" s="20" t="s">
        <v>56</v>
      </c>
      <c r="D13" s="20" t="s">
        <v>57</v>
      </c>
      <c r="E13" s="21" t="s">
        <v>58</v>
      </c>
      <c r="F13" s="21" t="s">
        <v>37</v>
      </c>
      <c r="G13" s="21" t="s">
        <v>59</v>
      </c>
      <c r="H13" s="22" t="s">
        <v>60</v>
      </c>
      <c r="I13" s="22" t="s">
        <v>39</v>
      </c>
      <c r="J13" s="23" t="s">
        <v>40</v>
      </c>
      <c r="K13" s="22" t="s">
        <v>41</v>
      </c>
      <c r="L13" s="24" t="s">
        <v>42</v>
      </c>
      <c r="M13" s="22" t="s">
        <v>43</v>
      </c>
      <c r="N13" s="22" t="s">
        <v>44</v>
      </c>
      <c r="O13" s="22" t="s">
        <v>45</v>
      </c>
      <c r="P13" s="24" t="s">
        <v>46</v>
      </c>
      <c r="Q13" s="24" t="s">
        <v>55</v>
      </c>
      <c r="R13" s="22">
        <v>2408036</v>
      </c>
      <c r="S13" s="22">
        <v>2408036.33</v>
      </c>
      <c r="T13" s="22">
        <v>2408036.33</v>
      </c>
      <c r="U13" s="22">
        <v>2408036.33</v>
      </c>
      <c r="V13" s="22">
        <v>2258193.87</v>
      </c>
      <c r="W13" s="22">
        <v>2258193.87</v>
      </c>
      <c r="X13" s="22">
        <v>2258193.87</v>
      </c>
      <c r="Y13" s="25">
        <f t="shared" si="0"/>
        <v>93.777400360068484</v>
      </c>
      <c r="Z13" s="24">
        <v>0</v>
      </c>
      <c r="AA13" s="24" t="s">
        <v>48</v>
      </c>
      <c r="AB13" s="26">
        <v>0</v>
      </c>
      <c r="AC13" s="25">
        <v>0</v>
      </c>
      <c r="AD13" s="25">
        <v>100</v>
      </c>
      <c r="AE13" s="27" t="s">
        <v>49</v>
      </c>
      <c r="AF13" s="10"/>
    </row>
    <row r="14" spans="2:32" ht="60.75">
      <c r="B14" s="10"/>
      <c r="C14" s="20" t="s">
        <v>65</v>
      </c>
      <c r="D14" s="20" t="s">
        <v>66</v>
      </c>
      <c r="E14" s="21" t="s">
        <v>67</v>
      </c>
      <c r="F14" s="21" t="s">
        <v>37</v>
      </c>
      <c r="G14" s="21" t="s">
        <v>68</v>
      </c>
      <c r="H14" s="22" t="s">
        <v>69</v>
      </c>
      <c r="I14" s="22" t="s">
        <v>39</v>
      </c>
      <c r="J14" s="23" t="s">
        <v>40</v>
      </c>
      <c r="K14" s="22" t="s">
        <v>41</v>
      </c>
      <c r="L14" s="24" t="s">
        <v>42</v>
      </c>
      <c r="M14" s="22" t="s">
        <v>43</v>
      </c>
      <c r="N14" s="22" t="s">
        <v>44</v>
      </c>
      <c r="O14" s="22" t="s">
        <v>45</v>
      </c>
      <c r="P14" s="24" t="s">
        <v>46</v>
      </c>
      <c r="Q14" s="24" t="s">
        <v>70</v>
      </c>
      <c r="R14" s="22">
        <v>93950</v>
      </c>
      <c r="S14" s="22">
        <v>58935.54</v>
      </c>
      <c r="T14" s="22">
        <v>58935.54</v>
      </c>
      <c r="U14" s="22">
        <v>58935.54</v>
      </c>
      <c r="V14" s="22">
        <v>23230.74</v>
      </c>
      <c r="W14" s="22">
        <v>23230.74</v>
      </c>
      <c r="X14" s="22">
        <v>23230.74</v>
      </c>
      <c r="Y14" s="25">
        <f t="shared" si="0"/>
        <v>39.417200555047096</v>
      </c>
      <c r="Z14" s="24">
        <v>0</v>
      </c>
      <c r="AA14" s="24" t="s">
        <v>71</v>
      </c>
      <c r="AB14" s="26">
        <v>715</v>
      </c>
      <c r="AC14" s="25">
        <v>0</v>
      </c>
      <c r="AD14" s="25">
        <v>67</v>
      </c>
      <c r="AE14" s="27" t="s">
        <v>49</v>
      </c>
      <c r="AF14" s="10"/>
    </row>
    <row r="15" spans="2:32" ht="60.75">
      <c r="B15" s="10"/>
      <c r="C15" s="20" t="s">
        <v>72</v>
      </c>
      <c r="D15" s="20" t="s">
        <v>73</v>
      </c>
      <c r="E15" s="21" t="s">
        <v>74</v>
      </c>
      <c r="F15" s="21" t="s">
        <v>37</v>
      </c>
      <c r="G15" s="21" t="s">
        <v>75</v>
      </c>
      <c r="H15" s="22" t="s">
        <v>76</v>
      </c>
      <c r="I15" s="22" t="s">
        <v>39</v>
      </c>
      <c r="J15" s="23" t="s">
        <v>40</v>
      </c>
      <c r="K15" s="22" t="s">
        <v>41</v>
      </c>
      <c r="L15" s="24" t="s">
        <v>42</v>
      </c>
      <c r="M15" s="22" t="s">
        <v>43</v>
      </c>
      <c r="N15" s="22" t="s">
        <v>44</v>
      </c>
      <c r="O15" s="22" t="s">
        <v>45</v>
      </c>
      <c r="P15" s="24" t="s">
        <v>46</v>
      </c>
      <c r="Q15" s="24" t="s">
        <v>70</v>
      </c>
      <c r="R15" s="22">
        <v>1480921</v>
      </c>
      <c r="S15" s="22">
        <v>1238322.6399999999</v>
      </c>
      <c r="T15" s="22">
        <v>1238322.6399999999</v>
      </c>
      <c r="U15" s="22">
        <v>1238322.6399999999</v>
      </c>
      <c r="V15" s="22">
        <v>1238322.6399999999</v>
      </c>
      <c r="W15" s="22">
        <v>1238322.6399999999</v>
      </c>
      <c r="X15" s="22">
        <v>1238322.6399999999</v>
      </c>
      <c r="Y15" s="25">
        <f t="shared" si="0"/>
        <v>100</v>
      </c>
      <c r="Z15" s="24">
        <v>0</v>
      </c>
      <c r="AA15" s="24" t="s">
        <v>71</v>
      </c>
      <c r="AB15" s="26">
        <v>0</v>
      </c>
      <c r="AC15" s="25">
        <v>0</v>
      </c>
      <c r="AD15" s="25">
        <v>100</v>
      </c>
      <c r="AE15" s="27" t="s">
        <v>49</v>
      </c>
      <c r="AF15" s="10"/>
    </row>
    <row r="16" spans="2:32" ht="60.75">
      <c r="B16" s="10"/>
      <c r="C16" s="20" t="s">
        <v>77</v>
      </c>
      <c r="D16" s="20" t="s">
        <v>78</v>
      </c>
      <c r="E16" s="21" t="s">
        <v>79</v>
      </c>
      <c r="F16" s="21" t="s">
        <v>37</v>
      </c>
      <c r="G16" s="21" t="s">
        <v>63</v>
      </c>
      <c r="H16" s="22" t="s">
        <v>63</v>
      </c>
      <c r="I16" s="22" t="s">
        <v>39</v>
      </c>
      <c r="J16" s="23" t="s">
        <v>40</v>
      </c>
      <c r="K16" s="22" t="s">
        <v>41</v>
      </c>
      <c r="L16" s="24" t="s">
        <v>42</v>
      </c>
      <c r="M16" s="22" t="s">
        <v>43</v>
      </c>
      <c r="N16" s="22" t="s">
        <v>44</v>
      </c>
      <c r="O16" s="22" t="s">
        <v>45</v>
      </c>
      <c r="P16" s="24" t="s">
        <v>46</v>
      </c>
      <c r="Q16" s="24" t="s">
        <v>70</v>
      </c>
      <c r="R16" s="22">
        <v>93950</v>
      </c>
      <c r="S16" s="22">
        <v>59218.58</v>
      </c>
      <c r="T16" s="22">
        <v>59218.58</v>
      </c>
      <c r="U16" s="22">
        <v>59218.58</v>
      </c>
      <c r="V16" s="22">
        <v>23954.58</v>
      </c>
      <c r="W16" s="22">
        <v>23954.58</v>
      </c>
      <c r="X16" s="22">
        <v>23954.58</v>
      </c>
      <c r="Y16" s="25">
        <f t="shared" si="0"/>
        <v>40.451121928286696</v>
      </c>
      <c r="Z16" s="24">
        <v>0</v>
      </c>
      <c r="AA16" s="24" t="s">
        <v>71</v>
      </c>
      <c r="AB16" s="26">
        <v>0</v>
      </c>
      <c r="AC16" s="25">
        <v>0</v>
      </c>
      <c r="AD16" s="25">
        <v>100</v>
      </c>
      <c r="AE16" s="27" t="s">
        <v>49</v>
      </c>
      <c r="AF16" s="10"/>
    </row>
    <row r="17" spans="2:32" ht="60.75">
      <c r="B17" s="10"/>
      <c r="C17" s="20" t="s">
        <v>80</v>
      </c>
      <c r="D17" s="20" t="s">
        <v>81</v>
      </c>
      <c r="E17" s="21" t="s">
        <v>82</v>
      </c>
      <c r="F17" s="21" t="s">
        <v>37</v>
      </c>
      <c r="G17" s="21" t="s">
        <v>83</v>
      </c>
      <c r="H17" s="22" t="s">
        <v>84</v>
      </c>
      <c r="I17" s="22" t="s">
        <v>39</v>
      </c>
      <c r="J17" s="23" t="s">
        <v>40</v>
      </c>
      <c r="K17" s="22" t="s">
        <v>41</v>
      </c>
      <c r="L17" s="24" t="s">
        <v>42</v>
      </c>
      <c r="M17" s="22" t="s">
        <v>43</v>
      </c>
      <c r="N17" s="22" t="s">
        <v>44</v>
      </c>
      <c r="O17" s="22" t="s">
        <v>45</v>
      </c>
      <c r="P17" s="24" t="s">
        <v>46</v>
      </c>
      <c r="Q17" s="24" t="s">
        <v>70</v>
      </c>
      <c r="R17" s="22">
        <v>177534</v>
      </c>
      <c r="S17" s="22">
        <v>114205.32</v>
      </c>
      <c r="T17" s="22">
        <v>114205.32</v>
      </c>
      <c r="U17" s="22">
        <v>114205.32</v>
      </c>
      <c r="V17" s="22">
        <v>8769.61</v>
      </c>
      <c r="W17" s="22">
        <v>8769.61</v>
      </c>
      <c r="X17" s="22">
        <v>8769.61</v>
      </c>
      <c r="Y17" s="25">
        <f t="shared" si="0"/>
        <v>7.678810409182339</v>
      </c>
      <c r="Z17" s="24">
        <v>0</v>
      </c>
      <c r="AA17" s="24" t="s">
        <v>71</v>
      </c>
      <c r="AB17" s="26">
        <v>0</v>
      </c>
      <c r="AC17" s="25">
        <v>0</v>
      </c>
      <c r="AD17" s="25">
        <v>100</v>
      </c>
      <c r="AE17" s="27" t="s">
        <v>49</v>
      </c>
      <c r="AF17" s="10"/>
    </row>
    <row r="18" spans="2:32" ht="60.75">
      <c r="B18" s="10"/>
      <c r="C18" s="20" t="s">
        <v>85</v>
      </c>
      <c r="D18" s="20" t="s">
        <v>86</v>
      </c>
      <c r="E18" s="21" t="s">
        <v>87</v>
      </c>
      <c r="F18" s="21" t="s">
        <v>37</v>
      </c>
      <c r="G18" s="21" t="s">
        <v>50</v>
      </c>
      <c r="H18" s="22" t="s">
        <v>50</v>
      </c>
      <c r="I18" s="22" t="s">
        <v>39</v>
      </c>
      <c r="J18" s="23" t="s">
        <v>40</v>
      </c>
      <c r="K18" s="22" t="s">
        <v>41</v>
      </c>
      <c r="L18" s="24" t="s">
        <v>42</v>
      </c>
      <c r="M18" s="22" t="s">
        <v>43</v>
      </c>
      <c r="N18" s="22" t="s">
        <v>44</v>
      </c>
      <c r="O18" s="22" t="s">
        <v>45</v>
      </c>
      <c r="P18" s="24" t="s">
        <v>46</v>
      </c>
      <c r="Q18" s="24" t="s">
        <v>70</v>
      </c>
      <c r="R18" s="22">
        <v>1046550</v>
      </c>
      <c r="S18" s="22">
        <v>816071.86</v>
      </c>
      <c r="T18" s="22">
        <v>816071.86</v>
      </c>
      <c r="U18" s="22">
        <v>816071.86</v>
      </c>
      <c r="V18" s="22">
        <v>816071.86</v>
      </c>
      <c r="W18" s="22">
        <v>816071.86</v>
      </c>
      <c r="X18" s="22">
        <v>816071.86</v>
      </c>
      <c r="Y18" s="25">
        <f t="shared" si="0"/>
        <v>100</v>
      </c>
      <c r="Z18" s="24">
        <v>0</v>
      </c>
      <c r="AA18" s="24" t="s">
        <v>71</v>
      </c>
      <c r="AB18" s="26">
        <v>0</v>
      </c>
      <c r="AC18" s="25">
        <v>0</v>
      </c>
      <c r="AD18" s="25">
        <v>100</v>
      </c>
      <c r="AE18" s="27" t="s">
        <v>49</v>
      </c>
      <c r="AF18" s="10"/>
    </row>
    <row r="19" spans="2:32" ht="60.75">
      <c r="B19" s="10"/>
      <c r="C19" s="20" t="s">
        <v>90</v>
      </c>
      <c r="D19" s="20" t="s">
        <v>91</v>
      </c>
      <c r="E19" s="21" t="s">
        <v>92</v>
      </c>
      <c r="F19" s="21" t="s">
        <v>37</v>
      </c>
      <c r="G19" s="21" t="s">
        <v>83</v>
      </c>
      <c r="H19" s="22" t="s">
        <v>89</v>
      </c>
      <c r="I19" s="22" t="s">
        <v>39</v>
      </c>
      <c r="J19" s="23" t="s">
        <v>40</v>
      </c>
      <c r="K19" s="22" t="s">
        <v>41</v>
      </c>
      <c r="L19" s="24" t="s">
        <v>42</v>
      </c>
      <c r="M19" s="22" t="s">
        <v>43</v>
      </c>
      <c r="N19" s="22" t="s">
        <v>44</v>
      </c>
      <c r="O19" s="22" t="s">
        <v>45</v>
      </c>
      <c r="P19" s="24" t="s">
        <v>46</v>
      </c>
      <c r="Q19" s="24" t="s">
        <v>70</v>
      </c>
      <c r="R19" s="22">
        <v>322500</v>
      </c>
      <c r="S19" s="22">
        <v>322500</v>
      </c>
      <c r="T19" s="22">
        <v>322500</v>
      </c>
      <c r="U19" s="22">
        <v>322500</v>
      </c>
      <c r="V19" s="22">
        <v>8321.84</v>
      </c>
      <c r="W19" s="22">
        <v>8321.84</v>
      </c>
      <c r="X19" s="22">
        <v>8321.84</v>
      </c>
      <c r="Y19" s="25">
        <f t="shared" si="0"/>
        <v>2.5804155038759689</v>
      </c>
      <c r="Z19" s="24">
        <v>0</v>
      </c>
      <c r="AA19" s="24" t="s">
        <v>48</v>
      </c>
      <c r="AB19" s="26">
        <v>0</v>
      </c>
      <c r="AC19" s="25">
        <v>0</v>
      </c>
      <c r="AD19" s="25">
        <v>100</v>
      </c>
      <c r="AE19" s="27" t="s">
        <v>49</v>
      </c>
      <c r="AF19" s="10"/>
    </row>
    <row r="20" spans="2:32" ht="60.75">
      <c r="B20" s="10"/>
      <c r="C20" s="20" t="s">
        <v>93</v>
      </c>
      <c r="D20" s="20" t="s">
        <v>94</v>
      </c>
      <c r="E20" s="21" t="s">
        <v>95</v>
      </c>
      <c r="F20" s="21" t="s">
        <v>37</v>
      </c>
      <c r="G20" s="21" t="s">
        <v>54</v>
      </c>
      <c r="H20" s="22" t="s">
        <v>54</v>
      </c>
      <c r="I20" s="22" t="s">
        <v>39</v>
      </c>
      <c r="J20" s="23" t="s">
        <v>40</v>
      </c>
      <c r="K20" s="22" t="s">
        <v>41</v>
      </c>
      <c r="L20" s="24" t="s">
        <v>42</v>
      </c>
      <c r="M20" s="22" t="s">
        <v>43</v>
      </c>
      <c r="N20" s="22" t="s">
        <v>44</v>
      </c>
      <c r="O20" s="22" t="s">
        <v>45</v>
      </c>
      <c r="P20" s="24" t="s">
        <v>46</v>
      </c>
      <c r="Q20" s="24" t="s">
        <v>70</v>
      </c>
      <c r="R20" s="22">
        <v>2120579.98</v>
      </c>
      <c r="S20" s="22">
        <v>1580883.76</v>
      </c>
      <c r="T20" s="22">
        <v>1580883.76</v>
      </c>
      <c r="U20" s="22">
        <v>1497794.12</v>
      </c>
      <c r="V20" s="22">
        <v>1422824.87</v>
      </c>
      <c r="W20" s="22">
        <v>1422824.87</v>
      </c>
      <c r="X20" s="22">
        <v>1422824.87</v>
      </c>
      <c r="Y20" s="25">
        <f t="shared" si="0"/>
        <v>90.001865159270153</v>
      </c>
      <c r="Z20" s="24">
        <v>0</v>
      </c>
      <c r="AA20" s="24" t="s">
        <v>96</v>
      </c>
      <c r="AB20" s="26">
        <v>0</v>
      </c>
      <c r="AC20" s="25">
        <v>0</v>
      </c>
      <c r="AD20" s="25">
        <v>100</v>
      </c>
      <c r="AE20" s="27" t="s">
        <v>49</v>
      </c>
      <c r="AF20" s="10"/>
    </row>
    <row r="21" spans="2:32" ht="60.75">
      <c r="B21" s="10"/>
      <c r="C21" s="20" t="s">
        <v>97</v>
      </c>
      <c r="D21" s="20" t="s">
        <v>98</v>
      </c>
      <c r="E21" s="21" t="s">
        <v>99</v>
      </c>
      <c r="F21" s="21" t="s">
        <v>37</v>
      </c>
      <c r="G21" s="21" t="s">
        <v>61</v>
      </c>
      <c r="H21" s="22" t="s">
        <v>61</v>
      </c>
      <c r="I21" s="22" t="s">
        <v>39</v>
      </c>
      <c r="J21" s="23" t="s">
        <v>40</v>
      </c>
      <c r="K21" s="22" t="s">
        <v>41</v>
      </c>
      <c r="L21" s="24" t="s">
        <v>42</v>
      </c>
      <c r="M21" s="22" t="s">
        <v>43</v>
      </c>
      <c r="N21" s="22" t="s">
        <v>44</v>
      </c>
      <c r="O21" s="22" t="s">
        <v>45</v>
      </c>
      <c r="P21" s="24" t="s">
        <v>46</v>
      </c>
      <c r="Q21" s="24" t="s">
        <v>70</v>
      </c>
      <c r="R21" s="22">
        <v>240000</v>
      </c>
      <c r="S21" s="22">
        <v>235991.56</v>
      </c>
      <c r="T21" s="22">
        <v>235991.56</v>
      </c>
      <c r="U21" s="22">
        <v>235991.56</v>
      </c>
      <c r="V21" s="22">
        <v>163503.16</v>
      </c>
      <c r="W21" s="22">
        <v>163503.16</v>
      </c>
      <c r="X21" s="22">
        <v>163503.16</v>
      </c>
      <c r="Y21" s="25">
        <f t="shared" si="0"/>
        <v>69.283477765052282</v>
      </c>
      <c r="Z21" s="24">
        <v>0</v>
      </c>
      <c r="AA21" s="24" t="s">
        <v>71</v>
      </c>
      <c r="AB21" s="26">
        <v>0</v>
      </c>
      <c r="AC21" s="25">
        <v>0</v>
      </c>
      <c r="AD21" s="25">
        <v>100</v>
      </c>
      <c r="AE21" s="27" t="s">
        <v>49</v>
      </c>
      <c r="AF21" s="10"/>
    </row>
    <row r="22" spans="2:32" ht="60.75">
      <c r="B22" s="10"/>
      <c r="C22" s="20" t="s">
        <v>100</v>
      </c>
      <c r="D22" s="20" t="s">
        <v>101</v>
      </c>
      <c r="E22" s="21" t="s">
        <v>102</v>
      </c>
      <c r="F22" s="21" t="s">
        <v>37</v>
      </c>
      <c r="G22" s="21" t="s">
        <v>103</v>
      </c>
      <c r="H22" s="22" t="s">
        <v>103</v>
      </c>
      <c r="I22" s="22" t="s">
        <v>39</v>
      </c>
      <c r="J22" s="23" t="s">
        <v>40</v>
      </c>
      <c r="K22" s="22" t="s">
        <v>41</v>
      </c>
      <c r="L22" s="24" t="s">
        <v>42</v>
      </c>
      <c r="M22" s="22" t="s">
        <v>43</v>
      </c>
      <c r="N22" s="22" t="s">
        <v>44</v>
      </c>
      <c r="O22" s="22" t="s">
        <v>45</v>
      </c>
      <c r="P22" s="24" t="s">
        <v>46</v>
      </c>
      <c r="Q22" s="24" t="s">
        <v>70</v>
      </c>
      <c r="R22" s="22">
        <v>2016303</v>
      </c>
      <c r="S22" s="22">
        <v>2016303</v>
      </c>
      <c r="T22" s="22">
        <v>2016303</v>
      </c>
      <c r="U22" s="22">
        <v>323201.8</v>
      </c>
      <c r="V22" s="22">
        <v>235551.76</v>
      </c>
      <c r="W22" s="22">
        <v>235551.76</v>
      </c>
      <c r="X22" s="22">
        <v>235551.76</v>
      </c>
      <c r="Y22" s="25">
        <f t="shared" si="0"/>
        <v>11.682359248585158</v>
      </c>
      <c r="Z22" s="24">
        <v>0</v>
      </c>
      <c r="AA22" s="24" t="s">
        <v>48</v>
      </c>
      <c r="AB22" s="26">
        <v>0</v>
      </c>
      <c r="AC22" s="25">
        <v>0</v>
      </c>
      <c r="AD22" s="25">
        <v>100</v>
      </c>
      <c r="AE22" s="27" t="s">
        <v>49</v>
      </c>
      <c r="AF22" s="10"/>
    </row>
    <row r="23" spans="2:32" ht="60.75">
      <c r="B23" s="10"/>
      <c r="C23" s="20" t="s">
        <v>104</v>
      </c>
      <c r="D23" s="20" t="s">
        <v>105</v>
      </c>
      <c r="E23" s="21" t="s">
        <v>106</v>
      </c>
      <c r="F23" s="21" t="s">
        <v>37</v>
      </c>
      <c r="G23" s="21" t="s">
        <v>103</v>
      </c>
      <c r="H23" s="22" t="s">
        <v>103</v>
      </c>
      <c r="I23" s="22" t="s">
        <v>39</v>
      </c>
      <c r="J23" s="23" t="s">
        <v>40</v>
      </c>
      <c r="K23" s="22" t="s">
        <v>41</v>
      </c>
      <c r="L23" s="24" t="s">
        <v>42</v>
      </c>
      <c r="M23" s="22" t="s">
        <v>43</v>
      </c>
      <c r="N23" s="22" t="s">
        <v>44</v>
      </c>
      <c r="O23" s="22" t="s">
        <v>45</v>
      </c>
      <c r="P23" s="24" t="s">
        <v>46</v>
      </c>
      <c r="Q23" s="24" t="s">
        <v>70</v>
      </c>
      <c r="R23" s="22">
        <v>244500</v>
      </c>
      <c r="S23" s="22">
        <v>306193.59999999998</v>
      </c>
      <c r="T23" s="22">
        <v>306193.59999999998</v>
      </c>
      <c r="U23" s="22">
        <v>306193.59999999998</v>
      </c>
      <c r="V23" s="22">
        <v>215714</v>
      </c>
      <c r="W23" s="22">
        <v>215714</v>
      </c>
      <c r="X23" s="22">
        <v>215714</v>
      </c>
      <c r="Y23" s="25">
        <f t="shared" si="0"/>
        <v>70.450198828453637</v>
      </c>
      <c r="Z23" s="24">
        <v>0</v>
      </c>
      <c r="AA23" s="24" t="s">
        <v>71</v>
      </c>
      <c r="AB23" s="26">
        <v>0</v>
      </c>
      <c r="AC23" s="25">
        <v>0</v>
      </c>
      <c r="AD23" s="25">
        <v>100</v>
      </c>
      <c r="AE23" s="27" t="s">
        <v>49</v>
      </c>
      <c r="AF23" s="10"/>
    </row>
    <row r="24" spans="2:32" ht="60.75">
      <c r="B24" s="10"/>
      <c r="C24" s="20" t="s">
        <v>107</v>
      </c>
      <c r="D24" s="20" t="s">
        <v>108</v>
      </c>
      <c r="E24" s="21" t="s">
        <v>109</v>
      </c>
      <c r="F24" s="21" t="s">
        <v>37</v>
      </c>
      <c r="G24" s="21" t="s">
        <v>88</v>
      </c>
      <c r="H24" s="22" t="s">
        <v>88</v>
      </c>
      <c r="I24" s="22" t="s">
        <v>39</v>
      </c>
      <c r="J24" s="23" t="s">
        <v>40</v>
      </c>
      <c r="K24" s="22" t="s">
        <v>41</v>
      </c>
      <c r="L24" s="24" t="s">
        <v>42</v>
      </c>
      <c r="M24" s="22" t="s">
        <v>43</v>
      </c>
      <c r="N24" s="22" t="s">
        <v>44</v>
      </c>
      <c r="O24" s="22" t="s">
        <v>45</v>
      </c>
      <c r="P24" s="24" t="s">
        <v>46</v>
      </c>
      <c r="Q24" s="24" t="s">
        <v>70</v>
      </c>
      <c r="R24" s="22">
        <v>2187987</v>
      </c>
      <c r="S24" s="22">
        <v>2187986.59</v>
      </c>
      <c r="T24" s="22">
        <v>2187986.59</v>
      </c>
      <c r="U24" s="22">
        <v>1420337.87</v>
      </c>
      <c r="V24" s="22">
        <v>1049939.2</v>
      </c>
      <c r="W24" s="22">
        <v>1049939.2</v>
      </c>
      <c r="X24" s="22">
        <v>1049939.2</v>
      </c>
      <c r="Y24" s="25">
        <f t="shared" si="0"/>
        <v>47.986546389207987</v>
      </c>
      <c r="Z24" s="24">
        <v>0</v>
      </c>
      <c r="AA24" s="24" t="s">
        <v>71</v>
      </c>
      <c r="AB24" s="26">
        <v>0</v>
      </c>
      <c r="AC24" s="25">
        <v>0</v>
      </c>
      <c r="AD24" s="25">
        <v>100</v>
      </c>
      <c r="AE24" s="27" t="s">
        <v>49</v>
      </c>
      <c r="AF24" s="10"/>
    </row>
    <row r="25" spans="2:32" ht="60.75">
      <c r="B25" s="10"/>
      <c r="C25" s="20" t="s">
        <v>110</v>
      </c>
      <c r="D25" s="20" t="s">
        <v>111</v>
      </c>
      <c r="E25" s="21" t="s">
        <v>112</v>
      </c>
      <c r="F25" s="21" t="s">
        <v>37</v>
      </c>
      <c r="G25" s="21" t="s">
        <v>103</v>
      </c>
      <c r="H25" s="22" t="s">
        <v>113</v>
      </c>
      <c r="I25" s="22" t="s">
        <v>64</v>
      </c>
      <c r="J25" s="23" t="s">
        <v>40</v>
      </c>
      <c r="K25" s="22" t="s">
        <v>41</v>
      </c>
      <c r="L25" s="24" t="s">
        <v>42</v>
      </c>
      <c r="M25" s="22" t="s">
        <v>43</v>
      </c>
      <c r="N25" s="22" t="s">
        <v>44</v>
      </c>
      <c r="O25" s="22" t="s">
        <v>45</v>
      </c>
      <c r="P25" s="24" t="s">
        <v>46</v>
      </c>
      <c r="Q25" s="24" t="s">
        <v>70</v>
      </c>
      <c r="R25" s="22">
        <v>845755</v>
      </c>
      <c r="S25" s="22">
        <v>844243.89</v>
      </c>
      <c r="T25" s="22">
        <v>844243.89</v>
      </c>
      <c r="U25" s="22">
        <v>844243.89</v>
      </c>
      <c r="V25" s="22">
        <v>25441.88</v>
      </c>
      <c r="W25" s="22">
        <v>25441.88</v>
      </c>
      <c r="X25" s="22">
        <v>25441.88</v>
      </c>
      <c r="Y25" s="25">
        <f t="shared" si="0"/>
        <v>3.0135699294193294</v>
      </c>
      <c r="Z25" s="24">
        <v>0</v>
      </c>
      <c r="AA25" s="24" t="s">
        <v>71</v>
      </c>
      <c r="AB25" s="26">
        <v>0</v>
      </c>
      <c r="AC25" s="25">
        <v>0</v>
      </c>
      <c r="AD25" s="25">
        <v>100</v>
      </c>
      <c r="AE25" s="27" t="s">
        <v>49</v>
      </c>
      <c r="AF25" s="10"/>
    </row>
    <row r="26" spans="2:32" ht="60.75">
      <c r="B26" s="10"/>
      <c r="C26" s="20" t="s">
        <v>114</v>
      </c>
      <c r="D26" s="20" t="s">
        <v>115</v>
      </c>
      <c r="E26" s="21" t="s">
        <v>116</v>
      </c>
      <c r="F26" s="21" t="s">
        <v>37</v>
      </c>
      <c r="G26" s="21" t="s">
        <v>54</v>
      </c>
      <c r="H26" s="22" t="s">
        <v>54</v>
      </c>
      <c r="I26" s="22" t="s">
        <v>39</v>
      </c>
      <c r="J26" s="23" t="s">
        <v>40</v>
      </c>
      <c r="K26" s="22" t="s">
        <v>41</v>
      </c>
      <c r="L26" s="24" t="s">
        <v>42</v>
      </c>
      <c r="M26" s="22" t="s">
        <v>43</v>
      </c>
      <c r="N26" s="22" t="s">
        <v>44</v>
      </c>
      <c r="O26" s="22" t="s">
        <v>45</v>
      </c>
      <c r="P26" s="24" t="s">
        <v>46</v>
      </c>
      <c r="Q26" s="24" t="s">
        <v>70</v>
      </c>
      <c r="R26" s="22">
        <v>538695</v>
      </c>
      <c r="S26" s="22">
        <v>538695</v>
      </c>
      <c r="T26" s="22">
        <v>538695</v>
      </c>
      <c r="U26" s="22">
        <v>538654.12</v>
      </c>
      <c r="V26" s="22">
        <v>538654.12</v>
      </c>
      <c r="W26" s="22">
        <v>538654.12</v>
      </c>
      <c r="X26" s="22">
        <v>0</v>
      </c>
      <c r="Y26" s="25">
        <f t="shared" si="0"/>
        <v>99.99241129024773</v>
      </c>
      <c r="Z26" s="24">
        <v>0</v>
      </c>
      <c r="AA26" s="24" t="s">
        <v>71</v>
      </c>
      <c r="AB26" s="26">
        <v>0</v>
      </c>
      <c r="AC26" s="25">
        <v>0</v>
      </c>
      <c r="AD26" s="25">
        <v>100</v>
      </c>
      <c r="AE26" s="27" t="s">
        <v>49</v>
      </c>
      <c r="AF26" s="10"/>
    </row>
    <row r="27" spans="2:32" ht="67.5">
      <c r="B27" s="10"/>
      <c r="C27" s="20" t="s">
        <v>120</v>
      </c>
      <c r="D27" s="20" t="s">
        <v>121</v>
      </c>
      <c r="E27" s="21" t="s">
        <v>122</v>
      </c>
      <c r="F27" s="21" t="s">
        <v>37</v>
      </c>
      <c r="G27" s="21" t="s">
        <v>68</v>
      </c>
      <c r="H27" s="22" t="s">
        <v>69</v>
      </c>
      <c r="I27" s="22" t="s">
        <v>39</v>
      </c>
      <c r="J27" s="23" t="s">
        <v>40</v>
      </c>
      <c r="K27" s="22" t="s">
        <v>41</v>
      </c>
      <c r="L27" s="24" t="s">
        <v>42</v>
      </c>
      <c r="M27" s="22" t="s">
        <v>43</v>
      </c>
      <c r="N27" s="22" t="s">
        <v>44</v>
      </c>
      <c r="O27" s="22" t="s">
        <v>45</v>
      </c>
      <c r="P27" s="24" t="s">
        <v>46</v>
      </c>
      <c r="Q27" s="24" t="s">
        <v>117</v>
      </c>
      <c r="R27" s="22">
        <v>4792828</v>
      </c>
      <c r="S27" s="22">
        <v>3805122.35</v>
      </c>
      <c r="T27" s="22">
        <v>3805122.35</v>
      </c>
      <c r="U27" s="22">
        <v>3767468.8</v>
      </c>
      <c r="V27" s="22">
        <v>3728933.49</v>
      </c>
      <c r="W27" s="22">
        <v>3728933.49</v>
      </c>
      <c r="X27" s="22">
        <v>3728933.49</v>
      </c>
      <c r="Y27" s="25">
        <f t="shared" si="0"/>
        <v>97.997729034915267</v>
      </c>
      <c r="Z27" s="24">
        <v>0</v>
      </c>
      <c r="AA27" s="24" t="s">
        <v>48</v>
      </c>
      <c r="AB27" s="26">
        <v>0</v>
      </c>
      <c r="AC27" s="25">
        <v>0</v>
      </c>
      <c r="AD27" s="25">
        <v>100</v>
      </c>
      <c r="AE27" s="27" t="s">
        <v>49</v>
      </c>
      <c r="AF27" s="10"/>
    </row>
    <row r="28" spans="2:32" ht="60.75">
      <c r="B28" s="10"/>
      <c r="C28" s="20" t="s">
        <v>123</v>
      </c>
      <c r="D28" s="20" t="s">
        <v>124</v>
      </c>
      <c r="E28" s="21" t="s">
        <v>125</v>
      </c>
      <c r="F28" s="21" t="s">
        <v>37</v>
      </c>
      <c r="G28" s="21" t="s">
        <v>63</v>
      </c>
      <c r="H28" s="22" t="s">
        <v>63</v>
      </c>
      <c r="I28" s="22" t="s">
        <v>39</v>
      </c>
      <c r="J28" s="23" t="s">
        <v>40</v>
      </c>
      <c r="K28" s="22" t="s">
        <v>41</v>
      </c>
      <c r="L28" s="24" t="s">
        <v>42</v>
      </c>
      <c r="M28" s="22" t="s">
        <v>43</v>
      </c>
      <c r="N28" s="22" t="s">
        <v>44</v>
      </c>
      <c r="O28" s="22" t="s">
        <v>45</v>
      </c>
      <c r="P28" s="24" t="s">
        <v>46</v>
      </c>
      <c r="Q28" s="24" t="s">
        <v>117</v>
      </c>
      <c r="R28" s="22">
        <v>637000</v>
      </c>
      <c r="S28" s="22">
        <v>540190.93999999994</v>
      </c>
      <c r="T28" s="22">
        <v>540190.93999999994</v>
      </c>
      <c r="U28" s="22">
        <v>540190.93999999994</v>
      </c>
      <c r="V28" s="22">
        <v>540190.93000000005</v>
      </c>
      <c r="W28" s="22">
        <v>540190.93000000005</v>
      </c>
      <c r="X28" s="22">
        <v>540190.93000000005</v>
      </c>
      <c r="Y28" s="25">
        <f t="shared" si="0"/>
        <v>99.999998148802732</v>
      </c>
      <c r="Z28" s="24">
        <v>0</v>
      </c>
      <c r="AA28" s="24" t="s">
        <v>48</v>
      </c>
      <c r="AB28" s="26">
        <v>0</v>
      </c>
      <c r="AC28" s="25">
        <v>0</v>
      </c>
      <c r="AD28" s="25">
        <v>100</v>
      </c>
      <c r="AE28" s="27" t="s">
        <v>49</v>
      </c>
      <c r="AF28" s="10"/>
    </row>
    <row r="29" spans="2:32" ht="60.75">
      <c r="B29" s="10"/>
      <c r="C29" s="20" t="s">
        <v>127</v>
      </c>
      <c r="D29" s="20" t="s">
        <v>128</v>
      </c>
      <c r="E29" s="21" t="s">
        <v>129</v>
      </c>
      <c r="F29" s="21" t="s">
        <v>37</v>
      </c>
      <c r="G29" s="21" t="s">
        <v>118</v>
      </c>
      <c r="H29" s="22" t="s">
        <v>118</v>
      </c>
      <c r="I29" s="22" t="s">
        <v>39</v>
      </c>
      <c r="J29" s="23" t="s">
        <v>40</v>
      </c>
      <c r="K29" s="22" t="s">
        <v>41</v>
      </c>
      <c r="L29" s="24" t="s">
        <v>42</v>
      </c>
      <c r="M29" s="22" t="s">
        <v>43</v>
      </c>
      <c r="N29" s="22" t="s">
        <v>44</v>
      </c>
      <c r="O29" s="22" t="s">
        <v>45</v>
      </c>
      <c r="P29" s="24" t="s">
        <v>46</v>
      </c>
      <c r="Q29" s="24" t="s">
        <v>117</v>
      </c>
      <c r="R29" s="22">
        <v>5059386</v>
      </c>
      <c r="S29" s="22">
        <v>5059386</v>
      </c>
      <c r="T29" s="22">
        <v>5059386</v>
      </c>
      <c r="U29" s="22">
        <v>3915023.99</v>
      </c>
      <c r="V29" s="22">
        <v>3313962.48</v>
      </c>
      <c r="W29" s="22">
        <v>3313962.48</v>
      </c>
      <c r="X29" s="22">
        <v>3313962.48</v>
      </c>
      <c r="Y29" s="25">
        <f t="shared" si="0"/>
        <v>65.501277823040184</v>
      </c>
      <c r="Z29" s="24">
        <v>0</v>
      </c>
      <c r="AA29" s="24" t="s">
        <v>48</v>
      </c>
      <c r="AB29" s="26">
        <v>0</v>
      </c>
      <c r="AC29" s="25">
        <v>0</v>
      </c>
      <c r="AD29" s="25">
        <v>100</v>
      </c>
      <c r="AE29" s="27" t="s">
        <v>49</v>
      </c>
      <c r="AF29" s="10"/>
    </row>
    <row r="30" spans="2:32" ht="60.75">
      <c r="B30" s="10"/>
      <c r="C30" s="20" t="s">
        <v>130</v>
      </c>
      <c r="D30" s="20" t="s">
        <v>131</v>
      </c>
      <c r="E30" s="21" t="s">
        <v>132</v>
      </c>
      <c r="F30" s="21" t="s">
        <v>37</v>
      </c>
      <c r="G30" s="21" t="s">
        <v>118</v>
      </c>
      <c r="H30" s="22" t="s">
        <v>118</v>
      </c>
      <c r="I30" s="22" t="s">
        <v>39</v>
      </c>
      <c r="J30" s="23" t="s">
        <v>40</v>
      </c>
      <c r="K30" s="22" t="s">
        <v>41</v>
      </c>
      <c r="L30" s="24" t="s">
        <v>42</v>
      </c>
      <c r="M30" s="22" t="s">
        <v>43</v>
      </c>
      <c r="N30" s="22" t="s">
        <v>44</v>
      </c>
      <c r="O30" s="22" t="s">
        <v>45</v>
      </c>
      <c r="P30" s="24" t="s">
        <v>46</v>
      </c>
      <c r="Q30" s="24" t="s">
        <v>117</v>
      </c>
      <c r="R30" s="22">
        <v>1117216</v>
      </c>
      <c r="S30" s="22">
        <v>1117215.31</v>
      </c>
      <c r="T30" s="22">
        <v>1117215.31</v>
      </c>
      <c r="U30" s="22">
        <v>1117215.31</v>
      </c>
      <c r="V30" s="22">
        <v>1117215.24</v>
      </c>
      <c r="W30" s="22">
        <v>1117215.24</v>
      </c>
      <c r="X30" s="22">
        <v>1117215.24</v>
      </c>
      <c r="Y30" s="25">
        <f t="shared" si="0"/>
        <v>99.999993734421693</v>
      </c>
      <c r="Z30" s="24">
        <v>0</v>
      </c>
      <c r="AA30" s="24" t="s">
        <v>71</v>
      </c>
      <c r="AB30" s="26">
        <v>0</v>
      </c>
      <c r="AC30" s="25">
        <v>0</v>
      </c>
      <c r="AD30" s="25">
        <v>100</v>
      </c>
      <c r="AE30" s="27" t="s">
        <v>49</v>
      </c>
      <c r="AF30" s="10"/>
    </row>
    <row r="31" spans="2:32" ht="60.75">
      <c r="B31" s="10"/>
      <c r="C31" s="20" t="s">
        <v>134</v>
      </c>
      <c r="D31" s="20" t="s">
        <v>135</v>
      </c>
      <c r="E31" s="21" t="s">
        <v>136</v>
      </c>
      <c r="F31" s="21" t="s">
        <v>37</v>
      </c>
      <c r="G31" s="21" t="s">
        <v>50</v>
      </c>
      <c r="H31" s="22" t="s">
        <v>50</v>
      </c>
      <c r="I31" s="22" t="s">
        <v>39</v>
      </c>
      <c r="J31" s="23" t="s">
        <v>40</v>
      </c>
      <c r="K31" s="22" t="s">
        <v>41</v>
      </c>
      <c r="L31" s="24" t="s">
        <v>42</v>
      </c>
      <c r="M31" s="22" t="s">
        <v>43</v>
      </c>
      <c r="N31" s="22" t="s">
        <v>44</v>
      </c>
      <c r="O31" s="22" t="s">
        <v>45</v>
      </c>
      <c r="P31" s="24" t="s">
        <v>46</v>
      </c>
      <c r="Q31" s="24" t="s">
        <v>133</v>
      </c>
      <c r="R31" s="22">
        <v>3043039.2</v>
      </c>
      <c r="S31" s="22">
        <v>2009509.76</v>
      </c>
      <c r="T31" s="22">
        <v>2009509.76</v>
      </c>
      <c r="U31" s="22">
        <v>2009509.76</v>
      </c>
      <c r="V31" s="22">
        <v>1568848.4</v>
      </c>
      <c r="W31" s="22">
        <v>1568848.4</v>
      </c>
      <c r="X31" s="22">
        <v>1568848.4</v>
      </c>
      <c r="Y31" s="25">
        <f t="shared" ref="Y31:Y34" si="1">IF(ISERROR(W31/S31),0,((W31/S31)*100))</f>
        <v>78.07120080869872</v>
      </c>
      <c r="Z31" s="24">
        <v>0</v>
      </c>
      <c r="AA31" s="24" t="s">
        <v>48</v>
      </c>
      <c r="AB31" s="26">
        <v>0</v>
      </c>
      <c r="AC31" s="25">
        <v>0</v>
      </c>
      <c r="AD31" s="25">
        <v>100</v>
      </c>
      <c r="AE31" s="27" t="s">
        <v>49</v>
      </c>
      <c r="AF31" s="10"/>
    </row>
    <row r="32" spans="2:32" ht="60.75">
      <c r="B32" s="10"/>
      <c r="C32" s="20" t="s">
        <v>137</v>
      </c>
      <c r="D32" s="20" t="s">
        <v>138</v>
      </c>
      <c r="E32" s="21" t="s">
        <v>139</v>
      </c>
      <c r="F32" s="21" t="s">
        <v>37</v>
      </c>
      <c r="G32" s="21" t="s">
        <v>61</v>
      </c>
      <c r="H32" s="22" t="s">
        <v>61</v>
      </c>
      <c r="I32" s="22" t="s">
        <v>39</v>
      </c>
      <c r="J32" s="23" t="s">
        <v>40</v>
      </c>
      <c r="K32" s="22" t="s">
        <v>41</v>
      </c>
      <c r="L32" s="24" t="s">
        <v>42</v>
      </c>
      <c r="M32" s="22" t="s">
        <v>43</v>
      </c>
      <c r="N32" s="22" t="s">
        <v>44</v>
      </c>
      <c r="O32" s="22" t="s">
        <v>45</v>
      </c>
      <c r="P32" s="24" t="s">
        <v>46</v>
      </c>
      <c r="Q32" s="24" t="s">
        <v>133</v>
      </c>
      <c r="R32" s="22">
        <v>347500</v>
      </c>
      <c r="S32" s="22">
        <v>347500</v>
      </c>
      <c r="T32" s="22">
        <v>347500</v>
      </c>
      <c r="U32" s="22">
        <v>347500</v>
      </c>
      <c r="V32" s="22">
        <v>347500</v>
      </c>
      <c r="W32" s="22">
        <v>347500</v>
      </c>
      <c r="X32" s="22">
        <v>347500</v>
      </c>
      <c r="Y32" s="25">
        <f t="shared" si="1"/>
        <v>100</v>
      </c>
      <c r="Z32" s="24">
        <v>0</v>
      </c>
      <c r="AA32" s="24" t="s">
        <v>71</v>
      </c>
      <c r="AB32" s="26">
        <v>0</v>
      </c>
      <c r="AC32" s="25">
        <v>0</v>
      </c>
      <c r="AD32" s="25">
        <v>86</v>
      </c>
      <c r="AE32" s="27" t="s">
        <v>49</v>
      </c>
      <c r="AF32" s="10"/>
    </row>
    <row r="33" spans="2:32" ht="60.75">
      <c r="B33" s="10"/>
      <c r="C33" s="20" t="s">
        <v>141</v>
      </c>
      <c r="D33" s="20" t="s">
        <v>142</v>
      </c>
      <c r="E33" s="21" t="s">
        <v>143</v>
      </c>
      <c r="F33" s="21" t="s">
        <v>37</v>
      </c>
      <c r="G33" s="21" t="s">
        <v>50</v>
      </c>
      <c r="H33" s="22" t="s">
        <v>50</v>
      </c>
      <c r="I33" s="22" t="s">
        <v>39</v>
      </c>
      <c r="J33" s="23" t="s">
        <v>40</v>
      </c>
      <c r="K33" s="22" t="s">
        <v>41</v>
      </c>
      <c r="L33" s="24" t="s">
        <v>42</v>
      </c>
      <c r="M33" s="22" t="s">
        <v>43</v>
      </c>
      <c r="N33" s="22" t="s">
        <v>44</v>
      </c>
      <c r="O33" s="22" t="s">
        <v>45</v>
      </c>
      <c r="P33" s="24" t="s">
        <v>46</v>
      </c>
      <c r="Q33" s="24" t="s">
        <v>133</v>
      </c>
      <c r="R33" s="22">
        <v>576206</v>
      </c>
      <c r="S33" s="22">
        <v>576205.54</v>
      </c>
      <c r="T33" s="22">
        <v>576205.54</v>
      </c>
      <c r="U33" s="22">
        <v>575191.75</v>
      </c>
      <c r="V33" s="22">
        <v>249051.72</v>
      </c>
      <c r="W33" s="22">
        <v>249051.72</v>
      </c>
      <c r="X33" s="22">
        <v>249051.72</v>
      </c>
      <c r="Y33" s="25">
        <f t="shared" si="1"/>
        <v>43.222722225128202</v>
      </c>
      <c r="Z33" s="24">
        <v>0</v>
      </c>
      <c r="AA33" s="24" t="s">
        <v>71</v>
      </c>
      <c r="AB33" s="26">
        <v>0</v>
      </c>
      <c r="AC33" s="25">
        <v>0</v>
      </c>
      <c r="AD33" s="25">
        <v>100</v>
      </c>
      <c r="AE33" s="27" t="s">
        <v>49</v>
      </c>
      <c r="AF33" s="10"/>
    </row>
    <row r="34" spans="2:32" ht="60.75">
      <c r="B34" s="10"/>
      <c r="C34" s="20" t="s">
        <v>144</v>
      </c>
      <c r="D34" s="20" t="s">
        <v>145</v>
      </c>
      <c r="E34" s="21" t="s">
        <v>146</v>
      </c>
      <c r="F34" s="21" t="s">
        <v>37</v>
      </c>
      <c r="G34" s="21" t="s">
        <v>63</v>
      </c>
      <c r="H34" s="22" t="s">
        <v>63</v>
      </c>
      <c r="I34" s="22" t="s">
        <v>39</v>
      </c>
      <c r="J34" s="23" t="s">
        <v>40</v>
      </c>
      <c r="K34" s="22" t="s">
        <v>41</v>
      </c>
      <c r="L34" s="24" t="s">
        <v>42</v>
      </c>
      <c r="M34" s="22" t="s">
        <v>43</v>
      </c>
      <c r="N34" s="22" t="s">
        <v>119</v>
      </c>
      <c r="O34" s="22" t="s">
        <v>45</v>
      </c>
      <c r="P34" s="24" t="s">
        <v>46</v>
      </c>
      <c r="Q34" s="24" t="s">
        <v>133</v>
      </c>
      <c r="R34" s="22">
        <v>2628200</v>
      </c>
      <c r="S34" s="22">
        <v>3660987.15</v>
      </c>
      <c r="T34" s="22">
        <v>3660987.15</v>
      </c>
      <c r="U34" s="22">
        <v>3660987.15</v>
      </c>
      <c r="V34" s="22">
        <v>2214275.9500000002</v>
      </c>
      <c r="W34" s="22">
        <v>2214275.9500000002</v>
      </c>
      <c r="X34" s="22">
        <v>2214275.9500000002</v>
      </c>
      <c r="Y34" s="25">
        <f t="shared" si="1"/>
        <v>60.483029829809709</v>
      </c>
      <c r="Z34" s="24">
        <v>0</v>
      </c>
      <c r="AA34" s="24" t="s">
        <v>48</v>
      </c>
      <c r="AB34" s="26">
        <v>0</v>
      </c>
      <c r="AC34" s="25">
        <v>0</v>
      </c>
      <c r="AD34" s="25">
        <v>50</v>
      </c>
      <c r="AE34" s="27" t="s">
        <v>49</v>
      </c>
      <c r="AF34" s="10"/>
    </row>
    <row r="35" spans="2:32" ht="60.75">
      <c r="B35" s="10"/>
      <c r="C35" s="20" t="s">
        <v>149</v>
      </c>
      <c r="D35" s="20" t="s">
        <v>150</v>
      </c>
      <c r="E35" s="21" t="s">
        <v>151</v>
      </c>
      <c r="F35" s="21" t="s">
        <v>37</v>
      </c>
      <c r="G35" s="21" t="s">
        <v>61</v>
      </c>
      <c r="H35" s="22" t="s">
        <v>140</v>
      </c>
      <c r="I35" s="22" t="s">
        <v>64</v>
      </c>
      <c r="J35" s="23" t="s">
        <v>40</v>
      </c>
      <c r="K35" s="22" t="s">
        <v>41</v>
      </c>
      <c r="L35" s="24" t="s">
        <v>42</v>
      </c>
      <c r="M35" s="22" t="s">
        <v>43</v>
      </c>
      <c r="N35" s="22" t="s">
        <v>119</v>
      </c>
      <c r="O35" s="22" t="s">
        <v>45</v>
      </c>
      <c r="P35" s="24" t="s">
        <v>46</v>
      </c>
      <c r="Q35" s="24" t="s">
        <v>147</v>
      </c>
      <c r="R35" s="22">
        <v>5187900</v>
      </c>
      <c r="S35" s="22">
        <v>2411654.9500000002</v>
      </c>
      <c r="T35" s="22">
        <v>2411654.9500000002</v>
      </c>
      <c r="U35" s="22">
        <v>2411654.9500000002</v>
      </c>
      <c r="V35" s="22">
        <v>2346996.36</v>
      </c>
      <c r="W35" s="22">
        <v>2346996.36</v>
      </c>
      <c r="X35" s="22">
        <v>2346996.36</v>
      </c>
      <c r="Y35" s="25">
        <f t="shared" ref="Y35:Y36" si="2">IF(ISERROR(W35/S35),0,((W35/S35)*100))</f>
        <v>97.318912060782154</v>
      </c>
      <c r="Z35" s="24">
        <v>0</v>
      </c>
      <c r="AA35" s="24" t="s">
        <v>48</v>
      </c>
      <c r="AB35" s="26">
        <v>223</v>
      </c>
      <c r="AC35" s="25">
        <v>0</v>
      </c>
      <c r="AD35" s="25">
        <v>100</v>
      </c>
      <c r="AE35" s="27" t="s">
        <v>49</v>
      </c>
      <c r="AF35" s="10"/>
    </row>
    <row r="36" spans="2:32" ht="67.5">
      <c r="B36" s="10"/>
      <c r="C36" s="20" t="s">
        <v>152</v>
      </c>
      <c r="D36" s="20" t="s">
        <v>153</v>
      </c>
      <c r="E36" s="21" t="s">
        <v>154</v>
      </c>
      <c r="F36" s="21" t="s">
        <v>37</v>
      </c>
      <c r="G36" s="21" t="s">
        <v>148</v>
      </c>
      <c r="H36" s="22" t="s">
        <v>148</v>
      </c>
      <c r="I36" s="22" t="s">
        <v>39</v>
      </c>
      <c r="J36" s="23" t="s">
        <v>40</v>
      </c>
      <c r="K36" s="22" t="s">
        <v>41</v>
      </c>
      <c r="L36" s="24" t="s">
        <v>42</v>
      </c>
      <c r="M36" s="22" t="s">
        <v>43</v>
      </c>
      <c r="N36" s="22" t="s">
        <v>44</v>
      </c>
      <c r="O36" s="22" t="s">
        <v>45</v>
      </c>
      <c r="P36" s="24" t="s">
        <v>46</v>
      </c>
      <c r="Q36" s="24" t="s">
        <v>147</v>
      </c>
      <c r="R36" s="22">
        <v>6596035</v>
      </c>
      <c r="S36" s="22">
        <v>5511758.6699999999</v>
      </c>
      <c r="T36" s="22">
        <v>5511758.6699999999</v>
      </c>
      <c r="U36" s="22">
        <v>5511758.6699999999</v>
      </c>
      <c r="V36" s="22">
        <v>5511758.6699999999</v>
      </c>
      <c r="W36" s="22">
        <v>5511758.6699999999</v>
      </c>
      <c r="X36" s="22">
        <v>5511758.6699999999</v>
      </c>
      <c r="Y36" s="25">
        <f t="shared" si="2"/>
        <v>100</v>
      </c>
      <c r="Z36" s="24">
        <v>0</v>
      </c>
      <c r="AA36" s="24" t="s">
        <v>48</v>
      </c>
      <c r="AB36" s="26">
        <v>0</v>
      </c>
      <c r="AC36" s="25">
        <v>0</v>
      </c>
      <c r="AD36" s="25">
        <v>100</v>
      </c>
      <c r="AE36" s="27" t="s">
        <v>49</v>
      </c>
      <c r="AF36" s="10"/>
    </row>
    <row r="37" spans="2:32" ht="60.75">
      <c r="B37" s="10"/>
      <c r="C37" s="20" t="s">
        <v>155</v>
      </c>
      <c r="D37" s="20" t="s">
        <v>156</v>
      </c>
      <c r="E37" s="21" t="s">
        <v>157</v>
      </c>
      <c r="F37" s="21" t="s">
        <v>37</v>
      </c>
      <c r="G37" s="21" t="s">
        <v>68</v>
      </c>
      <c r="H37" s="22" t="s">
        <v>69</v>
      </c>
      <c r="I37" s="22" t="s">
        <v>39</v>
      </c>
      <c r="J37" s="23" t="s">
        <v>40</v>
      </c>
      <c r="K37" s="22" t="s">
        <v>41</v>
      </c>
      <c r="L37" s="24" t="s">
        <v>42</v>
      </c>
      <c r="M37" s="22" t="s">
        <v>43</v>
      </c>
      <c r="N37" s="22" t="s">
        <v>44</v>
      </c>
      <c r="O37" s="22" t="s">
        <v>45</v>
      </c>
      <c r="P37" s="24" t="s">
        <v>46</v>
      </c>
      <c r="Q37" s="24" t="s">
        <v>147</v>
      </c>
      <c r="R37" s="22">
        <v>225000</v>
      </c>
      <c r="S37" s="22">
        <v>220203.38</v>
      </c>
      <c r="T37" s="22">
        <v>220203.38</v>
      </c>
      <c r="U37" s="22">
        <v>220203.38</v>
      </c>
      <c r="V37" s="22">
        <v>215598.18</v>
      </c>
      <c r="W37" s="22">
        <v>215598.18</v>
      </c>
      <c r="X37" s="22">
        <v>215598.18</v>
      </c>
      <c r="Y37" s="25">
        <f t="shared" ref="Y37:Y43" si="3">IF(ISERROR(W37/S37),0,((W37/S37)*100))</f>
        <v>97.908660620922333</v>
      </c>
      <c r="Z37" s="24">
        <v>0</v>
      </c>
      <c r="AA37" s="24" t="s">
        <v>71</v>
      </c>
      <c r="AB37" s="26">
        <v>0</v>
      </c>
      <c r="AC37" s="25">
        <v>0</v>
      </c>
      <c r="AD37" s="25">
        <v>80</v>
      </c>
      <c r="AE37" s="27" t="s">
        <v>49</v>
      </c>
      <c r="AF37" s="10"/>
    </row>
    <row r="38" spans="2:32" ht="60.75">
      <c r="B38" s="10"/>
      <c r="C38" s="20" t="s">
        <v>158</v>
      </c>
      <c r="D38" s="20" t="s">
        <v>159</v>
      </c>
      <c r="E38" s="21" t="s">
        <v>160</v>
      </c>
      <c r="F38" s="21" t="s">
        <v>37</v>
      </c>
      <c r="G38" s="21" t="s">
        <v>54</v>
      </c>
      <c r="H38" s="22" t="s">
        <v>54</v>
      </c>
      <c r="I38" s="22" t="s">
        <v>39</v>
      </c>
      <c r="J38" s="23" t="s">
        <v>40</v>
      </c>
      <c r="K38" s="22" t="s">
        <v>41</v>
      </c>
      <c r="L38" s="24" t="s">
        <v>42</v>
      </c>
      <c r="M38" s="22" t="s">
        <v>43</v>
      </c>
      <c r="N38" s="22" t="s">
        <v>44</v>
      </c>
      <c r="O38" s="22" t="s">
        <v>45</v>
      </c>
      <c r="P38" s="24" t="s">
        <v>46</v>
      </c>
      <c r="Q38" s="24" t="s">
        <v>147</v>
      </c>
      <c r="R38" s="22">
        <v>82500</v>
      </c>
      <c r="S38" s="22">
        <v>81405.320000000007</v>
      </c>
      <c r="T38" s="22">
        <v>81405.320000000007</v>
      </c>
      <c r="U38" s="22">
        <v>81405.320000000007</v>
      </c>
      <c r="V38" s="22">
        <v>81405.320000000007</v>
      </c>
      <c r="W38" s="22">
        <v>81405.320000000007</v>
      </c>
      <c r="X38" s="22">
        <v>81405.320000000007</v>
      </c>
      <c r="Y38" s="25">
        <f t="shared" si="3"/>
        <v>100</v>
      </c>
      <c r="Z38" s="24">
        <v>0</v>
      </c>
      <c r="AA38" s="24" t="s">
        <v>71</v>
      </c>
      <c r="AB38" s="26">
        <v>0</v>
      </c>
      <c r="AC38" s="25">
        <v>0</v>
      </c>
      <c r="AD38" s="25">
        <v>100</v>
      </c>
      <c r="AE38" s="27" t="s">
        <v>49</v>
      </c>
      <c r="AF38" s="10"/>
    </row>
    <row r="39" spans="2:32" ht="60.75">
      <c r="B39" s="10"/>
      <c r="C39" s="20" t="s">
        <v>161</v>
      </c>
      <c r="D39" s="20" t="s">
        <v>162</v>
      </c>
      <c r="E39" s="21" t="s">
        <v>163</v>
      </c>
      <c r="F39" s="21" t="s">
        <v>37</v>
      </c>
      <c r="G39" s="21" t="s">
        <v>61</v>
      </c>
      <c r="H39" s="22" t="s">
        <v>164</v>
      </c>
      <c r="I39" s="22" t="s">
        <v>64</v>
      </c>
      <c r="J39" s="23" t="s">
        <v>40</v>
      </c>
      <c r="K39" s="22" t="s">
        <v>41</v>
      </c>
      <c r="L39" s="24" t="s">
        <v>42</v>
      </c>
      <c r="M39" s="22" t="s">
        <v>43</v>
      </c>
      <c r="N39" s="22" t="s">
        <v>44</v>
      </c>
      <c r="O39" s="22" t="s">
        <v>45</v>
      </c>
      <c r="P39" s="24" t="s">
        <v>46</v>
      </c>
      <c r="Q39" s="24" t="s">
        <v>147</v>
      </c>
      <c r="R39" s="22">
        <v>2093992</v>
      </c>
      <c r="S39" s="22">
        <v>1261037</v>
      </c>
      <c r="T39" s="22">
        <v>1261037</v>
      </c>
      <c r="U39" s="22">
        <v>1261037</v>
      </c>
      <c r="V39" s="22">
        <v>1261037</v>
      </c>
      <c r="W39" s="22">
        <v>1261037</v>
      </c>
      <c r="X39" s="22">
        <v>1261037</v>
      </c>
      <c r="Y39" s="25">
        <f t="shared" si="3"/>
        <v>100</v>
      </c>
      <c r="Z39" s="24">
        <v>0</v>
      </c>
      <c r="AA39" s="24" t="s">
        <v>71</v>
      </c>
      <c r="AB39" s="26">
        <v>0</v>
      </c>
      <c r="AC39" s="25">
        <v>0</v>
      </c>
      <c r="AD39" s="25">
        <v>100</v>
      </c>
      <c r="AE39" s="27" t="s">
        <v>49</v>
      </c>
      <c r="AF39" s="10"/>
    </row>
    <row r="40" spans="2:32" ht="60.75">
      <c r="B40" s="10"/>
      <c r="C40" s="20" t="s">
        <v>165</v>
      </c>
      <c r="D40" s="20" t="s">
        <v>166</v>
      </c>
      <c r="E40" s="21" t="s">
        <v>167</v>
      </c>
      <c r="F40" s="21" t="s">
        <v>37</v>
      </c>
      <c r="G40" s="21" t="s">
        <v>61</v>
      </c>
      <c r="H40" s="22" t="s">
        <v>61</v>
      </c>
      <c r="I40" s="22" t="s">
        <v>39</v>
      </c>
      <c r="J40" s="23" t="s">
        <v>40</v>
      </c>
      <c r="K40" s="22" t="s">
        <v>41</v>
      </c>
      <c r="L40" s="24" t="s">
        <v>42</v>
      </c>
      <c r="M40" s="22" t="s">
        <v>43</v>
      </c>
      <c r="N40" s="22" t="s">
        <v>44</v>
      </c>
      <c r="O40" s="22" t="s">
        <v>45</v>
      </c>
      <c r="P40" s="24" t="s">
        <v>46</v>
      </c>
      <c r="Q40" s="24" t="s">
        <v>147</v>
      </c>
      <c r="R40" s="22">
        <v>380000</v>
      </c>
      <c r="S40" s="22">
        <v>349661.7</v>
      </c>
      <c r="T40" s="22">
        <v>349661.7</v>
      </c>
      <c r="U40" s="22">
        <v>349661.7</v>
      </c>
      <c r="V40" s="22">
        <v>349661.7</v>
      </c>
      <c r="W40" s="22">
        <v>349661.7</v>
      </c>
      <c r="X40" s="22">
        <v>349661.7</v>
      </c>
      <c r="Y40" s="25">
        <f t="shared" si="3"/>
        <v>100</v>
      </c>
      <c r="Z40" s="24">
        <v>0</v>
      </c>
      <c r="AA40" s="24" t="s">
        <v>71</v>
      </c>
      <c r="AB40" s="26">
        <v>0</v>
      </c>
      <c r="AC40" s="25">
        <v>0</v>
      </c>
      <c r="AD40" s="25">
        <v>100</v>
      </c>
      <c r="AE40" s="27" t="s">
        <v>49</v>
      </c>
      <c r="AF40" s="10"/>
    </row>
    <row r="41" spans="2:32" ht="60.75">
      <c r="B41" s="10"/>
      <c r="C41" s="20" t="s">
        <v>168</v>
      </c>
      <c r="D41" s="20" t="s">
        <v>169</v>
      </c>
      <c r="E41" s="21" t="s">
        <v>170</v>
      </c>
      <c r="F41" s="21" t="s">
        <v>37</v>
      </c>
      <c r="G41" s="21" t="s">
        <v>63</v>
      </c>
      <c r="H41" s="22" t="s">
        <v>63</v>
      </c>
      <c r="I41" s="22" t="s">
        <v>39</v>
      </c>
      <c r="J41" s="23" t="s">
        <v>40</v>
      </c>
      <c r="K41" s="22" t="s">
        <v>41</v>
      </c>
      <c r="L41" s="24" t="s">
        <v>42</v>
      </c>
      <c r="M41" s="22" t="s">
        <v>43</v>
      </c>
      <c r="N41" s="22" t="s">
        <v>44</v>
      </c>
      <c r="O41" s="22" t="s">
        <v>45</v>
      </c>
      <c r="P41" s="24" t="s">
        <v>46</v>
      </c>
      <c r="Q41" s="24" t="s">
        <v>147</v>
      </c>
      <c r="R41" s="22">
        <v>128750</v>
      </c>
      <c r="S41" s="22">
        <v>123056.86</v>
      </c>
      <c r="T41" s="22">
        <v>123056.86</v>
      </c>
      <c r="U41" s="22">
        <v>123056.86</v>
      </c>
      <c r="V41" s="22">
        <v>123056.86</v>
      </c>
      <c r="W41" s="22">
        <v>123056.86</v>
      </c>
      <c r="X41" s="22">
        <v>123056.86</v>
      </c>
      <c r="Y41" s="25">
        <f t="shared" si="3"/>
        <v>100</v>
      </c>
      <c r="Z41" s="24">
        <v>0</v>
      </c>
      <c r="AA41" s="24" t="s">
        <v>71</v>
      </c>
      <c r="AB41" s="26">
        <v>0</v>
      </c>
      <c r="AC41" s="25">
        <v>0</v>
      </c>
      <c r="AD41" s="25">
        <v>100</v>
      </c>
      <c r="AE41" s="27" t="s">
        <v>49</v>
      </c>
      <c r="AF41" s="10"/>
    </row>
    <row r="42" spans="2:32" ht="60.75">
      <c r="B42" s="10"/>
      <c r="C42" s="20" t="s">
        <v>171</v>
      </c>
      <c r="D42" s="20" t="s">
        <v>172</v>
      </c>
      <c r="E42" s="21" t="s">
        <v>173</v>
      </c>
      <c r="F42" s="21" t="s">
        <v>37</v>
      </c>
      <c r="G42" s="21" t="s">
        <v>83</v>
      </c>
      <c r="H42" s="22" t="s">
        <v>89</v>
      </c>
      <c r="I42" s="22" t="s">
        <v>39</v>
      </c>
      <c r="J42" s="23" t="s">
        <v>40</v>
      </c>
      <c r="K42" s="22" t="s">
        <v>41</v>
      </c>
      <c r="L42" s="24" t="s">
        <v>42</v>
      </c>
      <c r="M42" s="22" t="s">
        <v>43</v>
      </c>
      <c r="N42" s="22" t="s">
        <v>44</v>
      </c>
      <c r="O42" s="22" t="s">
        <v>45</v>
      </c>
      <c r="P42" s="24" t="s">
        <v>46</v>
      </c>
      <c r="Q42" s="24" t="s">
        <v>147</v>
      </c>
      <c r="R42" s="22">
        <v>352500</v>
      </c>
      <c r="S42" s="22">
        <v>349232.35</v>
      </c>
      <c r="T42" s="22">
        <v>349232.35</v>
      </c>
      <c r="U42" s="22">
        <v>349232.35</v>
      </c>
      <c r="V42" s="22">
        <v>343051.87</v>
      </c>
      <c r="W42" s="22">
        <v>343051.87</v>
      </c>
      <c r="X42" s="22">
        <v>343051.87</v>
      </c>
      <c r="Y42" s="25">
        <f t="shared" si="3"/>
        <v>98.230267041412418</v>
      </c>
      <c r="Z42" s="24">
        <v>0</v>
      </c>
      <c r="AA42" s="24" t="s">
        <v>71</v>
      </c>
      <c r="AB42" s="26">
        <v>0</v>
      </c>
      <c r="AC42" s="25">
        <v>0</v>
      </c>
      <c r="AD42" s="25">
        <v>100</v>
      </c>
      <c r="AE42" s="27" t="s">
        <v>49</v>
      </c>
      <c r="AF42" s="10"/>
    </row>
    <row r="43" spans="2:32" ht="60.75">
      <c r="B43" s="10"/>
      <c r="C43" s="20" t="s">
        <v>174</v>
      </c>
      <c r="D43" s="20" t="s">
        <v>175</v>
      </c>
      <c r="E43" s="21" t="s">
        <v>176</v>
      </c>
      <c r="F43" s="21" t="s">
        <v>37</v>
      </c>
      <c r="G43" s="21" t="s">
        <v>118</v>
      </c>
      <c r="H43" s="22" t="s">
        <v>118</v>
      </c>
      <c r="I43" s="22" t="s">
        <v>39</v>
      </c>
      <c r="J43" s="23" t="s">
        <v>40</v>
      </c>
      <c r="K43" s="22" t="s">
        <v>41</v>
      </c>
      <c r="L43" s="24" t="s">
        <v>42</v>
      </c>
      <c r="M43" s="22" t="s">
        <v>43</v>
      </c>
      <c r="N43" s="22" t="s">
        <v>44</v>
      </c>
      <c r="O43" s="22" t="s">
        <v>45</v>
      </c>
      <c r="P43" s="24" t="s">
        <v>46</v>
      </c>
      <c r="Q43" s="24" t="s">
        <v>147</v>
      </c>
      <c r="R43" s="22">
        <v>165000</v>
      </c>
      <c r="S43" s="22">
        <v>138803.85999999999</v>
      </c>
      <c r="T43" s="22">
        <v>138803.85999999999</v>
      </c>
      <c r="U43" s="22">
        <v>138803.85999999999</v>
      </c>
      <c r="V43" s="22">
        <v>87367.72</v>
      </c>
      <c r="W43" s="22">
        <v>87367.72</v>
      </c>
      <c r="X43" s="22">
        <v>87367.72</v>
      </c>
      <c r="Y43" s="25">
        <f t="shared" si="3"/>
        <v>62.943292787390789</v>
      </c>
      <c r="Z43" s="24">
        <v>0</v>
      </c>
      <c r="AA43" s="24" t="s">
        <v>71</v>
      </c>
      <c r="AB43" s="26">
        <v>0</v>
      </c>
      <c r="AC43" s="25">
        <v>0</v>
      </c>
      <c r="AD43" s="25">
        <v>100</v>
      </c>
      <c r="AE43" s="27" t="s">
        <v>49</v>
      </c>
      <c r="AF43" s="10"/>
    </row>
    <row r="44" spans="2:32" ht="60.75">
      <c r="B44" s="10"/>
      <c r="C44" s="20" t="s">
        <v>179</v>
      </c>
      <c r="D44" s="20" t="s">
        <v>177</v>
      </c>
      <c r="E44" s="21" t="s">
        <v>178</v>
      </c>
      <c r="F44" s="21" t="s">
        <v>37</v>
      </c>
      <c r="G44" s="21" t="s">
        <v>62</v>
      </c>
      <c r="H44" s="22" t="s">
        <v>126</v>
      </c>
      <c r="I44" s="22" t="s">
        <v>39</v>
      </c>
      <c r="J44" s="23" t="s">
        <v>40</v>
      </c>
      <c r="K44" s="22" t="s">
        <v>41</v>
      </c>
      <c r="L44" s="24" t="s">
        <v>42</v>
      </c>
      <c r="M44" s="22" t="s">
        <v>43</v>
      </c>
      <c r="N44" s="22" t="s">
        <v>44</v>
      </c>
      <c r="O44" s="22" t="s">
        <v>45</v>
      </c>
      <c r="P44" s="24" t="s">
        <v>46</v>
      </c>
      <c r="Q44" s="24" t="s">
        <v>147</v>
      </c>
      <c r="R44" s="22">
        <v>207500</v>
      </c>
      <c r="S44" s="22">
        <v>203421.08</v>
      </c>
      <c r="T44" s="22">
        <v>203421.08</v>
      </c>
      <c r="U44" s="22">
        <v>203421.08</v>
      </c>
      <c r="V44" s="22">
        <v>203421.08</v>
      </c>
      <c r="W44" s="22">
        <v>203421.08</v>
      </c>
      <c r="X44" s="22">
        <v>203421.08</v>
      </c>
      <c r="Y44" s="25">
        <f t="shared" ref="Y44" si="4">IF(ISERROR(W44/S44),0,((W44/S44)*100))</f>
        <v>100</v>
      </c>
      <c r="Z44" s="24">
        <v>0</v>
      </c>
      <c r="AA44" s="24" t="s">
        <v>71</v>
      </c>
      <c r="AB44" s="26">
        <v>0</v>
      </c>
      <c r="AC44" s="25">
        <v>0</v>
      </c>
      <c r="AD44" s="25">
        <v>100</v>
      </c>
      <c r="AE44" s="27" t="s">
        <v>49</v>
      </c>
      <c r="AF44" s="10"/>
    </row>
  </sheetData>
  <autoFilter ref="C10:AE44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2017-02-01T17:43:16Z</dcterms:modified>
</cp:coreProperties>
</file>